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Adidas" sheetId="3" r:id="rId1"/>
  </sheets>
  <definedNames>
    <definedName name="_xlnm._FilterDatabase" localSheetId="0" hidden="1">Adidas!$A$6:$AA$6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6" i="3" l="1"/>
  <c r="Y8" i="3"/>
  <c r="Y9" i="3"/>
  <c r="Y15" i="3"/>
  <c r="Y10" i="3"/>
  <c r="Y11" i="3"/>
  <c r="Y12" i="3"/>
  <c r="Y14" i="3"/>
  <c r="Y13" i="3"/>
  <c r="Y7" i="3"/>
</calcChain>
</file>

<file path=xl/sharedStrings.xml><?xml version="1.0" encoding="utf-8"?>
<sst xmlns="http://schemas.openxmlformats.org/spreadsheetml/2006/main" count="50" uniqueCount="42">
  <si>
    <t>FX5502</t>
  </si>
  <si>
    <t>ADIDAS STAN SMITH</t>
  </si>
  <si>
    <t>FX5501</t>
  </si>
  <si>
    <t>EG4958</t>
  </si>
  <si>
    <t>ADIDAS SUPERSTAR</t>
  </si>
  <si>
    <t>Description</t>
  </si>
  <si>
    <t xml:space="preserve">Model </t>
  </si>
  <si>
    <t>QTY</t>
  </si>
  <si>
    <t xml:space="preserve">RRP </t>
  </si>
  <si>
    <t>Pictures</t>
  </si>
  <si>
    <t>Gender</t>
  </si>
  <si>
    <t>WHT-BLK</t>
  </si>
  <si>
    <t>WHT-NAVY</t>
  </si>
  <si>
    <t>WHT-GREEN</t>
  </si>
  <si>
    <t>UNI</t>
  </si>
  <si>
    <t>JR EU</t>
  </si>
  <si>
    <t>JR UK</t>
  </si>
  <si>
    <t>UNI EU</t>
  </si>
  <si>
    <t>UNI UK</t>
  </si>
  <si>
    <t>SIZE</t>
  </si>
  <si>
    <t>H00655</t>
  </si>
  <si>
    <t>Adidas NMD_R1 W</t>
  </si>
  <si>
    <t>WMN</t>
  </si>
  <si>
    <t>BLK-WHT</t>
  </si>
  <si>
    <t>Color</t>
  </si>
  <si>
    <t>White</t>
  </si>
  <si>
    <t>ID4632</t>
  </si>
  <si>
    <t>Blue</t>
  </si>
  <si>
    <t>Male</t>
  </si>
  <si>
    <t>DB3021</t>
  </si>
  <si>
    <t>Black</t>
  </si>
  <si>
    <t>ID1994</t>
  </si>
  <si>
    <t>GZ9256</t>
  </si>
  <si>
    <t>EG4957</t>
  </si>
  <si>
    <t>LA TRAINER S</t>
  </si>
  <si>
    <t>SUPERSTAR</t>
  </si>
  <si>
    <t>HANDBALL SPEZIAL</t>
  </si>
  <si>
    <t>STAN SMITH LUX</t>
  </si>
  <si>
    <t>NMD_R1</t>
  </si>
  <si>
    <t>MEN</t>
  </si>
  <si>
    <t>WHS</t>
  </si>
  <si>
    <t>OFFER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</si>
</sst>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\ * #,##0.00_-;\-[$€-2]\ * #,##0.00_-;_-[$€-2]\ * &quot;-&quot;??_-;_-@_-"/>
    <numFmt numFmtId="165" formatCode="_([$€-2]\ * #,##0.00_);_([$€-2]\ * \(#,##0.00\);_([$€-2]\ 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2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49531</xdr:colOff>
      <xdr:row>6</xdr:row>
      <xdr:rowOff>49530</xdr:rowOff>
    </xdr:from>
    <xdr:to>
      <xdr:col>2</xdr:col>
      <xdr:colOff>1088422</xdr:colOff>
      <xdr:row>6</xdr:row>
      <xdr:rowOff>573405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151C65D4-E4F0-1812-E8DB-FDF6885C3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806" y="411480"/>
          <a:ext cx="1046511" cy="523875"/>
        </a:xfrm>
        <a:prstGeom prst="rect">
          <a:avLst/>
        </a:prstGeom>
      </xdr:spPr>
    </xdr:pic>
    <xdr:clientData/>
  </xdr:twoCellAnchor>
  <xdr:twoCellAnchor editAs="oneCell">
    <xdr:from>
      <xdr:col>2</xdr:col>
      <xdr:colOff>37042</xdr:colOff>
      <xdr:row>7</xdr:row>
      <xdr:rowOff>24341</xdr:rowOff>
    </xdr:from>
    <xdr:to>
      <xdr:col>2</xdr:col>
      <xdr:colOff>1083297</xdr:colOff>
      <xdr:row>7</xdr:row>
      <xdr:rowOff>515831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67BA9A63-0725-4728-A373-124763219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1792" y="1802341"/>
          <a:ext cx="1034825" cy="48768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47626</xdr:colOff>
      <xdr:row>8</xdr:row>
      <xdr:rowOff>57150</xdr:rowOff>
    </xdr:from>
    <xdr:to>
      <xdr:col>2</xdr:col>
      <xdr:colOff>1110616</xdr:colOff>
      <xdr:row>8</xdr:row>
      <xdr:rowOff>549395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51B8164B-B3E9-DCFA-3238-C4C66831B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7901" y="2305050"/>
          <a:ext cx="1066800" cy="501770"/>
        </a:xfrm>
        <a:prstGeom prst="rect">
          <a:avLst/>
        </a:prstGeom>
      </xdr:spPr>
    </xdr:pic>
    <xdr:clientData/>
  </xdr:twoCellAnchor>
  <xdr:twoCellAnchor editAs="oneCell">
    <xdr:from>
      <xdr:col>2</xdr:col>
      <xdr:colOff>154754</xdr:colOff>
      <xdr:row>14</xdr:row>
      <xdr:rowOff>40005</xdr:rowOff>
    </xdr:from>
    <xdr:to>
      <xdr:col>2</xdr:col>
      <xdr:colOff>1007110</xdr:colOff>
      <xdr:row>14</xdr:row>
      <xdr:rowOff>498929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C7F333F3-F02F-434F-B79E-4F3ADAFAF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93154" y="9438005"/>
          <a:ext cx="848546" cy="458924"/>
        </a:xfrm>
        <a:prstGeom prst="rect">
          <a:avLst/>
        </a:prstGeom>
      </xdr:spPr>
    </xdr:pic>
    <xdr:clientData/>
  </xdr:twoCellAnchor>
  <xdr:twoCellAnchor editAs="oneCell">
    <xdr:from>
      <xdr:col>2</xdr:col>
      <xdr:colOff>114572</xdr:colOff>
      <xdr:row>9</xdr:row>
      <xdr:rowOff>105464</xdr:rowOff>
    </xdr:from>
    <xdr:to>
      <xdr:col>2</xdr:col>
      <xdr:colOff>1012915</xdr:colOff>
      <xdr:row>9</xdr:row>
      <xdr:rowOff>552449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DC3C95E2-A94E-3AFB-BD41-F334F1B93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91715" y="6174250"/>
          <a:ext cx="907868" cy="458415"/>
        </a:xfrm>
        <a:prstGeom prst="rect">
          <a:avLst/>
        </a:prstGeom>
      </xdr:spPr>
    </xdr:pic>
    <xdr:clientData/>
  </xdr:twoCellAnchor>
  <xdr:twoCellAnchor editAs="oneCell">
    <xdr:from>
      <xdr:col>2</xdr:col>
      <xdr:colOff>108857</xdr:colOff>
      <xdr:row>10</xdr:row>
      <xdr:rowOff>108858</xdr:rowOff>
    </xdr:from>
    <xdr:to>
      <xdr:col>2</xdr:col>
      <xdr:colOff>1086394</xdr:colOff>
      <xdr:row>10</xdr:row>
      <xdr:rowOff>588127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F3AC7F6E-B8A4-5877-811A-88B11A762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86000" y="6803572"/>
          <a:ext cx="969917" cy="469744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136072</xdr:colOff>
      <xdr:row>11</xdr:row>
      <xdr:rowOff>68037</xdr:rowOff>
    </xdr:from>
    <xdr:to>
      <xdr:col>2</xdr:col>
      <xdr:colOff>1031305</xdr:colOff>
      <xdr:row>11</xdr:row>
      <xdr:rowOff>573406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xmlns="" id="{D9D9B91C-5903-48F2-35F1-9FF8EE106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13215" y="8640537"/>
          <a:ext cx="895233" cy="505369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133351</xdr:colOff>
      <xdr:row>13</xdr:row>
      <xdr:rowOff>156936</xdr:rowOff>
    </xdr:from>
    <xdr:to>
      <xdr:col>2</xdr:col>
      <xdr:colOff>1048368</xdr:colOff>
      <xdr:row>14</xdr:row>
      <xdr:rowOff>15331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xmlns="" id="{862821A9-3B55-DF6E-C6BE-9FEB2A2F4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571751" y="5744936"/>
          <a:ext cx="911207" cy="485775"/>
        </a:xfrm>
        <a:prstGeom prst="rect">
          <a:avLst/>
        </a:prstGeom>
      </xdr:spPr>
    </xdr:pic>
    <xdr:clientData/>
  </xdr:twoCellAnchor>
  <xdr:twoCellAnchor editAs="oneCell">
    <xdr:from>
      <xdr:col>2</xdr:col>
      <xdr:colOff>114209</xdr:colOff>
      <xdr:row>12</xdr:row>
      <xdr:rowOff>127090</xdr:rowOff>
    </xdr:from>
    <xdr:to>
      <xdr:col>2</xdr:col>
      <xdr:colOff>973545</xdr:colOff>
      <xdr:row>12</xdr:row>
      <xdr:rowOff>592091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xmlns="" id="{6F681DCE-0F42-F4F0-B42A-92DF0AB95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291352" y="4944019"/>
          <a:ext cx="870766" cy="455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0"/>
  <sheetViews>
    <sheetView showGridLines="0" tabSelected="1" zoomScale="80" zoomScaleNormal="80" workbookViewId="0">
      <pane ySplit="6" topLeftCell="A7" activePane="bottomLeft" state="frozen"/>
      <selection pane="bottomLeft" activeCell="N17" sqref="N17"/>
    </sheetView>
  </sheetViews>
  <sheetFormatPr defaultColWidth="8.7109375" defaultRowHeight="15" x14ac:dyDescent="0.25"/>
  <cols>
    <col min="1" max="1" width="8.7109375" style="6"/>
    <col min="2" max="2" width="23.140625" style="6" bestFit="1" customWidth="1"/>
    <col min="3" max="3" width="16.7109375" style="7" customWidth="1"/>
    <col min="4" max="4" width="23.140625" style="6" customWidth="1"/>
    <col min="5" max="5" width="11.7109375" style="6" customWidth="1"/>
    <col min="6" max="6" width="6.7109375" style="6" customWidth="1"/>
    <col min="7" max="24" width="6.7109375" style="7" customWidth="1"/>
    <col min="25" max="25" width="8.7109375" style="8"/>
    <col min="26" max="26" width="10" style="9" bestFit="1" customWidth="1"/>
    <col min="27" max="27" width="8.7109375" style="9" bestFit="1" customWidth="1"/>
    <col min="28" max="28" width="12.28515625" style="10" bestFit="1" customWidth="1"/>
    <col min="29" max="16384" width="8.7109375" style="7"/>
  </cols>
  <sheetData>
    <row r="2" spans="1:28" s="1" customFormat="1" x14ac:dyDescent="0.25">
      <c r="E2" s="1" t="s">
        <v>18</v>
      </c>
      <c r="F2" s="2">
        <v>3</v>
      </c>
      <c r="G2" s="2">
        <v>3.5</v>
      </c>
      <c r="H2" s="2">
        <v>4</v>
      </c>
      <c r="I2" s="2">
        <v>4.5</v>
      </c>
      <c r="J2" s="2">
        <v>5</v>
      </c>
      <c r="K2" s="2">
        <v>5.5</v>
      </c>
      <c r="L2" s="2">
        <v>6</v>
      </c>
      <c r="M2" s="2">
        <v>6.5</v>
      </c>
      <c r="N2" s="2">
        <v>7</v>
      </c>
      <c r="O2" s="2">
        <v>7.5</v>
      </c>
      <c r="P2" s="2">
        <v>8</v>
      </c>
      <c r="Q2" s="2">
        <v>8.5</v>
      </c>
      <c r="R2" s="2">
        <v>9</v>
      </c>
      <c r="S2" s="2">
        <v>9.5</v>
      </c>
      <c r="T2" s="2">
        <v>10</v>
      </c>
      <c r="U2" s="2">
        <v>10.5</v>
      </c>
      <c r="V2" s="2">
        <v>11</v>
      </c>
      <c r="W2" s="2">
        <v>11.5</v>
      </c>
      <c r="X2" s="2">
        <v>12</v>
      </c>
      <c r="Y2" s="3"/>
      <c r="Z2" s="4"/>
      <c r="AA2" s="4"/>
      <c r="AB2" s="11"/>
    </row>
    <row r="3" spans="1:28" s="1" customFormat="1" x14ac:dyDescent="0.25">
      <c r="E3" s="1" t="s">
        <v>17</v>
      </c>
      <c r="F3" s="5">
        <v>35.5</v>
      </c>
      <c r="G3" s="1">
        <v>36</v>
      </c>
      <c r="H3" s="5">
        <v>36.666666666666664</v>
      </c>
      <c r="I3" s="5">
        <v>37.333333333333336</v>
      </c>
      <c r="J3" s="1">
        <v>38</v>
      </c>
      <c r="K3" s="5">
        <v>38.666666666666664</v>
      </c>
      <c r="L3" s="5">
        <v>39.333333333333336</v>
      </c>
      <c r="M3" s="1">
        <v>40</v>
      </c>
      <c r="N3" s="5">
        <v>40.666666666666664</v>
      </c>
      <c r="O3" s="5">
        <v>41.333333333333336</v>
      </c>
      <c r="P3" s="1">
        <v>42</v>
      </c>
      <c r="Q3" s="5">
        <v>42.666666666666664</v>
      </c>
      <c r="R3" s="5">
        <v>43.333333333333336</v>
      </c>
      <c r="S3" s="1">
        <v>44</v>
      </c>
      <c r="T3" s="5">
        <v>44.666666666666664</v>
      </c>
      <c r="U3" s="5">
        <v>45.333333333333336</v>
      </c>
      <c r="V3" s="1">
        <v>46</v>
      </c>
      <c r="W3" s="5">
        <v>46.666666666666664</v>
      </c>
      <c r="X3" s="5">
        <v>47.333333333333336</v>
      </c>
      <c r="Y3" s="3"/>
      <c r="Z3" s="4"/>
      <c r="AA3" s="4"/>
      <c r="AB3" s="11"/>
    </row>
    <row r="4" spans="1:28" s="1" customFormat="1" x14ac:dyDescent="0.25">
      <c r="E4" s="1" t="s">
        <v>16</v>
      </c>
      <c r="F4" s="2">
        <v>3</v>
      </c>
      <c r="G4" s="2">
        <v>3.5</v>
      </c>
      <c r="H4" s="2">
        <v>4</v>
      </c>
      <c r="I4" s="2">
        <v>4.5</v>
      </c>
      <c r="J4" s="2">
        <v>5</v>
      </c>
      <c r="K4" s="2">
        <v>5.5</v>
      </c>
      <c r="L4" s="2">
        <v>6</v>
      </c>
      <c r="M4" s="2">
        <v>6.5</v>
      </c>
      <c r="X4" s="5"/>
      <c r="Y4" s="3"/>
      <c r="Z4" s="4"/>
      <c r="AA4" s="4"/>
      <c r="AB4" s="11"/>
    </row>
    <row r="5" spans="1:28" s="1" customFormat="1" x14ac:dyDescent="0.25">
      <c r="E5" s="1" t="s">
        <v>15</v>
      </c>
      <c r="F5" s="1">
        <v>35.5</v>
      </c>
      <c r="G5" s="1">
        <v>36</v>
      </c>
      <c r="H5" s="5">
        <v>36.666666666666664</v>
      </c>
      <c r="I5" s="5">
        <v>37.333333333333336</v>
      </c>
      <c r="J5" s="1">
        <v>38</v>
      </c>
      <c r="K5" s="5">
        <v>38.666666666666664</v>
      </c>
      <c r="L5" s="5">
        <v>39.333333333333336</v>
      </c>
      <c r="M5" s="1">
        <v>40</v>
      </c>
      <c r="Y5" s="3"/>
      <c r="Z5" s="4"/>
      <c r="AA5" s="4"/>
      <c r="AB5" s="11"/>
    </row>
    <row r="6" spans="1:28" s="1" customFormat="1" x14ac:dyDescent="0.25">
      <c r="A6" s="1" t="s">
        <v>6</v>
      </c>
      <c r="B6" s="1" t="s">
        <v>5</v>
      </c>
      <c r="C6" s="1" t="s">
        <v>9</v>
      </c>
      <c r="D6" s="1" t="s">
        <v>24</v>
      </c>
      <c r="E6" s="1" t="s">
        <v>10</v>
      </c>
      <c r="G6" s="15" t="s">
        <v>19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Y6" s="13" t="s">
        <v>7</v>
      </c>
      <c r="Z6" s="4" t="s">
        <v>8</v>
      </c>
      <c r="AA6" s="4" t="s">
        <v>40</v>
      </c>
      <c r="AB6" s="14" t="s">
        <v>41</v>
      </c>
    </row>
    <row r="7" spans="1:28" ht="49.9" customHeight="1" x14ac:dyDescent="0.25">
      <c r="A7" s="6" t="s">
        <v>3</v>
      </c>
      <c r="B7" s="6" t="s">
        <v>4</v>
      </c>
      <c r="D7" s="6" t="s">
        <v>11</v>
      </c>
      <c r="E7" s="6" t="s">
        <v>14</v>
      </c>
      <c r="G7" s="7">
        <v>2</v>
      </c>
      <c r="H7" s="7">
        <v>2</v>
      </c>
      <c r="I7" s="7">
        <v>2</v>
      </c>
      <c r="J7" s="7">
        <v>4</v>
      </c>
      <c r="K7" s="7">
        <v>2</v>
      </c>
      <c r="L7" s="7">
        <v>54</v>
      </c>
      <c r="M7" s="7">
        <v>52</v>
      </c>
      <c r="N7" s="7">
        <v>32</v>
      </c>
      <c r="O7" s="7">
        <v>32</v>
      </c>
      <c r="Q7" s="7">
        <v>22</v>
      </c>
      <c r="R7" s="7">
        <v>24</v>
      </c>
      <c r="S7" s="7">
        <v>12</v>
      </c>
      <c r="T7" s="7">
        <v>2</v>
      </c>
      <c r="U7" s="7">
        <v>2</v>
      </c>
      <c r="V7" s="7">
        <v>2</v>
      </c>
      <c r="Y7" s="8">
        <f>SUM(F7:X7)</f>
        <v>246</v>
      </c>
      <c r="Z7" s="9">
        <v>120</v>
      </c>
      <c r="AA7" s="9">
        <v>60</v>
      </c>
      <c r="AB7" s="12">
        <v>64.7</v>
      </c>
    </row>
    <row r="8" spans="1:28" ht="49.9" customHeight="1" x14ac:dyDescent="0.25">
      <c r="A8" s="6" t="s">
        <v>2</v>
      </c>
      <c r="B8" s="6" t="s">
        <v>1</v>
      </c>
      <c r="D8" s="6" t="s">
        <v>12</v>
      </c>
      <c r="E8" s="6" t="s">
        <v>39</v>
      </c>
      <c r="L8" s="7">
        <v>26</v>
      </c>
      <c r="M8" s="7">
        <v>24</v>
      </c>
      <c r="N8" s="7">
        <v>32</v>
      </c>
      <c r="O8" s="7">
        <v>59</v>
      </c>
      <c r="P8" s="7">
        <v>64</v>
      </c>
      <c r="Q8" s="7">
        <v>65</v>
      </c>
      <c r="R8" s="7">
        <v>41</v>
      </c>
      <c r="S8" s="7">
        <v>32</v>
      </c>
      <c r="T8" s="7">
        <v>15</v>
      </c>
      <c r="U8" s="7">
        <v>16</v>
      </c>
      <c r="Y8" s="8">
        <f t="shared" ref="Y8:Y9" si="0">SUM(F8:X8)</f>
        <v>374</v>
      </c>
      <c r="Z8" s="9">
        <v>110</v>
      </c>
      <c r="AA8" s="9">
        <v>55</v>
      </c>
      <c r="AB8" s="12">
        <v>59.6</v>
      </c>
    </row>
    <row r="9" spans="1:28" ht="49.9" customHeight="1" x14ac:dyDescent="0.25">
      <c r="A9" s="6" t="s">
        <v>0</v>
      </c>
      <c r="B9" s="6" t="s">
        <v>1</v>
      </c>
      <c r="D9" s="6" t="s">
        <v>13</v>
      </c>
      <c r="E9" s="6" t="s">
        <v>39</v>
      </c>
      <c r="L9" s="7">
        <v>16</v>
      </c>
      <c r="M9" s="7">
        <v>15</v>
      </c>
      <c r="N9" s="7">
        <v>24</v>
      </c>
      <c r="O9" s="7">
        <v>31</v>
      </c>
      <c r="P9" s="7">
        <v>38</v>
      </c>
      <c r="Q9" s="7">
        <v>38</v>
      </c>
      <c r="R9" s="7">
        <v>28</v>
      </c>
      <c r="S9" s="7">
        <v>23</v>
      </c>
      <c r="T9" s="7">
        <v>16</v>
      </c>
      <c r="U9" s="7">
        <v>16</v>
      </c>
      <c r="Y9" s="8">
        <f t="shared" si="0"/>
        <v>245</v>
      </c>
      <c r="Z9" s="9">
        <v>110</v>
      </c>
      <c r="AA9" s="9">
        <v>55</v>
      </c>
      <c r="AB9" s="12">
        <v>59.6</v>
      </c>
    </row>
    <row r="10" spans="1:28" ht="49.9" customHeight="1" x14ac:dyDescent="0.25">
      <c r="A10" s="6" t="s">
        <v>29</v>
      </c>
      <c r="B10" s="6" t="s">
        <v>36</v>
      </c>
      <c r="D10" s="6" t="s">
        <v>30</v>
      </c>
      <c r="E10" s="6" t="s">
        <v>28</v>
      </c>
      <c r="O10" s="7">
        <v>1</v>
      </c>
      <c r="P10" s="7">
        <v>2</v>
      </c>
      <c r="Q10" s="7">
        <v>1</v>
      </c>
      <c r="R10" s="7">
        <v>2</v>
      </c>
      <c r="S10" s="7">
        <v>1</v>
      </c>
      <c r="T10" s="7">
        <v>1</v>
      </c>
      <c r="U10" s="7">
        <v>1</v>
      </c>
      <c r="V10" s="7">
        <v>1</v>
      </c>
      <c r="Y10" s="8">
        <f t="shared" ref="Y10:Y15" si="1">SUM(F10:X10)</f>
        <v>10</v>
      </c>
      <c r="Z10" s="9">
        <v>110</v>
      </c>
      <c r="AA10" s="9">
        <v>55</v>
      </c>
      <c r="AB10" s="12">
        <v>59.6</v>
      </c>
    </row>
    <row r="11" spans="1:28" ht="49.9" customHeight="1" x14ac:dyDescent="0.25">
      <c r="A11" s="6" t="s">
        <v>33</v>
      </c>
      <c r="B11" s="6" t="s">
        <v>35</v>
      </c>
      <c r="D11" s="6" t="s">
        <v>30</v>
      </c>
      <c r="E11" s="6" t="s">
        <v>28</v>
      </c>
      <c r="O11" s="7">
        <v>2</v>
      </c>
      <c r="P11" s="7">
        <v>2</v>
      </c>
      <c r="Q11" s="7">
        <v>2</v>
      </c>
      <c r="R11" s="7">
        <v>5</v>
      </c>
      <c r="S11" s="7">
        <v>7</v>
      </c>
      <c r="T11" s="7">
        <v>6</v>
      </c>
      <c r="U11" s="7">
        <v>4</v>
      </c>
      <c r="V11" s="7">
        <v>3</v>
      </c>
      <c r="W11" s="7">
        <v>2</v>
      </c>
      <c r="X11" s="7">
        <v>1</v>
      </c>
      <c r="Y11" s="8">
        <f t="shared" si="1"/>
        <v>34</v>
      </c>
      <c r="Z11" s="9">
        <v>120</v>
      </c>
      <c r="AA11" s="9">
        <v>60</v>
      </c>
      <c r="AB11" s="12">
        <v>64.7</v>
      </c>
    </row>
    <row r="12" spans="1:28" ht="49.9" customHeight="1" x14ac:dyDescent="0.25">
      <c r="A12" s="6" t="s">
        <v>32</v>
      </c>
      <c r="B12" s="6" t="s">
        <v>38</v>
      </c>
      <c r="D12" s="6" t="s">
        <v>30</v>
      </c>
      <c r="E12" s="6" t="s">
        <v>28</v>
      </c>
      <c r="O12" s="7">
        <v>2</v>
      </c>
      <c r="P12" s="7">
        <v>2</v>
      </c>
      <c r="Q12" s="7">
        <v>2</v>
      </c>
      <c r="R12" s="7">
        <v>5</v>
      </c>
      <c r="S12" s="7">
        <v>7</v>
      </c>
      <c r="T12" s="7">
        <v>6</v>
      </c>
      <c r="U12" s="7">
        <v>4</v>
      </c>
      <c r="V12" s="7">
        <v>3</v>
      </c>
      <c r="W12" s="7">
        <v>2</v>
      </c>
      <c r="X12" s="7">
        <v>1</v>
      </c>
      <c r="Y12" s="8">
        <f t="shared" si="1"/>
        <v>34</v>
      </c>
      <c r="Z12" s="9">
        <v>150</v>
      </c>
      <c r="AA12" s="9">
        <v>75</v>
      </c>
      <c r="AB12" s="12">
        <v>80.099999999999994</v>
      </c>
    </row>
    <row r="13" spans="1:28" ht="49.9" customHeight="1" x14ac:dyDescent="0.25">
      <c r="A13" s="6" t="s">
        <v>26</v>
      </c>
      <c r="B13" s="6" t="s">
        <v>34</v>
      </c>
      <c r="D13" s="6" t="s">
        <v>27</v>
      </c>
      <c r="E13" s="6" t="s">
        <v>28</v>
      </c>
      <c r="M13" s="7">
        <v>2</v>
      </c>
      <c r="N13" s="7">
        <v>2</v>
      </c>
      <c r="O13" s="7">
        <v>5</v>
      </c>
      <c r="P13" s="7">
        <v>5</v>
      </c>
      <c r="Q13" s="7">
        <v>10</v>
      </c>
      <c r="R13" s="7">
        <v>10</v>
      </c>
      <c r="S13" s="7">
        <v>5</v>
      </c>
      <c r="T13" s="7">
        <v>3</v>
      </c>
      <c r="U13" s="7">
        <v>3</v>
      </c>
      <c r="Y13" s="8">
        <f t="shared" si="1"/>
        <v>45</v>
      </c>
      <c r="Z13" s="9">
        <v>110</v>
      </c>
      <c r="AA13" s="9">
        <v>55</v>
      </c>
      <c r="AB13" s="12">
        <v>59.6</v>
      </c>
    </row>
    <row r="14" spans="1:28" ht="49.9" customHeight="1" x14ac:dyDescent="0.25">
      <c r="A14" s="6" t="s">
        <v>31</v>
      </c>
      <c r="B14" s="6" t="s">
        <v>37</v>
      </c>
      <c r="D14" s="6" t="s">
        <v>25</v>
      </c>
      <c r="E14" s="6" t="s">
        <v>28</v>
      </c>
      <c r="O14" s="7">
        <v>1</v>
      </c>
      <c r="P14" s="7">
        <v>2</v>
      </c>
      <c r="Q14" s="7">
        <v>1</v>
      </c>
      <c r="R14" s="7">
        <v>2</v>
      </c>
      <c r="V14" s="7">
        <v>1</v>
      </c>
      <c r="Y14" s="8">
        <f t="shared" si="1"/>
        <v>7</v>
      </c>
      <c r="Z14" s="9">
        <v>130</v>
      </c>
      <c r="AA14" s="9">
        <v>65</v>
      </c>
      <c r="AB14" s="12">
        <v>69.8</v>
      </c>
    </row>
    <row r="15" spans="1:28" ht="49.9" customHeight="1" x14ac:dyDescent="0.25">
      <c r="A15" s="6" t="s">
        <v>20</v>
      </c>
      <c r="B15" s="6" t="s">
        <v>21</v>
      </c>
      <c r="C15" s="6"/>
      <c r="D15" s="10" t="s">
        <v>23</v>
      </c>
      <c r="E15" s="6" t="s">
        <v>22</v>
      </c>
      <c r="G15" s="7">
        <v>1</v>
      </c>
      <c r="I15" s="7">
        <v>5</v>
      </c>
      <c r="J15" s="7">
        <v>5</v>
      </c>
      <c r="K15" s="7">
        <v>6</v>
      </c>
      <c r="L15" s="7">
        <v>9</v>
      </c>
      <c r="M15" s="7">
        <v>3</v>
      </c>
      <c r="N15" s="7">
        <v>2</v>
      </c>
      <c r="O15" s="7">
        <v>4</v>
      </c>
      <c r="P15" s="7">
        <v>2</v>
      </c>
      <c r="Y15" s="8">
        <f t="shared" si="1"/>
        <v>37</v>
      </c>
      <c r="Z15" s="9">
        <v>140</v>
      </c>
      <c r="AA15" s="9">
        <v>65</v>
      </c>
      <c r="AB15" s="12">
        <v>69.8</v>
      </c>
    </row>
    <row r="16" spans="1:28" ht="49.9" customHeight="1" x14ac:dyDescent="0.25">
      <c r="F16" s="7"/>
      <c r="Y16" s="8">
        <f>SUM(Y7:Y15)</f>
        <v>1032</v>
      </c>
      <c r="AB16" s="12"/>
    </row>
    <row r="17" spans="6:28" ht="49.9" customHeight="1" x14ac:dyDescent="0.25">
      <c r="F17" s="7"/>
      <c r="AB17" s="12"/>
    </row>
    <row r="18" spans="6:28" ht="49.9" customHeight="1" x14ac:dyDescent="0.25">
      <c r="F18" s="7"/>
      <c r="AB18" s="12"/>
    </row>
    <row r="19" spans="6:28" ht="49.9" customHeight="1" x14ac:dyDescent="0.25">
      <c r="F19" s="7"/>
      <c r="AB19" s="12"/>
    </row>
    <row r="20" spans="6:28" ht="49.9" customHeight="1" x14ac:dyDescent="0.25">
      <c r="AB20" s="12"/>
    </row>
  </sheetData>
  <autoFilter ref="A6:AA6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1">
    <mergeCell ref="G6:V6"/>
  </mergeCells>
  <conditionalFormatting sqref="A23:A1048576 A1:A20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2023-10-10T13:27:51Z</dcterms:created>
  <dcterms:modified xsi:type="dcterms:W3CDTF">2023-12-11T09:50:38Z</dcterms:modified>
  <cp:category/>
</cp:coreProperties>
</file>